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ZAS 2\Videos\MARIBEL\2025\PORTAL DE TRANSPARENCIA\CUARTO TRIMESTRE 2024\Información Financiera y Armonización Contable LGCG y LDF\Información Anual\"/>
    </mc:Choice>
  </mc:AlternateContent>
  <bookViews>
    <workbookView xWindow="0" yWindow="0" windowWidth="15795" windowHeight="7140"/>
  </bookViews>
  <sheets>
    <sheet name="Formato 7 b)" sheetId="1" r:id="rId1"/>
  </sheets>
  <externalReferences>
    <externalReference r:id="rId2"/>
  </externalReferences>
  <definedNames>
    <definedName name="ANIO1P">'[1]Info General'!$D$23</definedName>
    <definedName name="ANIO2P">'[1]Info General'!$E$23</definedName>
    <definedName name="ANIO3P">'[1]Info General'!$F$23</definedName>
    <definedName name="ANIO4P">'[1]Info General'!$G$23</definedName>
    <definedName name="ANIO5P">'[1]Info General'!$H$23</definedName>
    <definedName name="ANIO6P">'[1]Info General'!$I$23</definedName>
    <definedName name="_xlnm.Print_Area" localSheetId="0">'Formato 7 b)'!$A$1:$F$29</definedName>
  </definedNames>
  <calcPr calcId="152511"/>
</workbook>
</file>

<file path=xl/calcChain.xml><?xml version="1.0" encoding="utf-8"?>
<calcChain xmlns="http://schemas.openxmlformats.org/spreadsheetml/2006/main">
  <c r="D20" i="1" l="1"/>
  <c r="E20" i="1" s="1"/>
  <c r="F20" i="1" s="1"/>
  <c r="C19" i="1"/>
  <c r="D19" i="1" s="1"/>
  <c r="E19" i="1" s="1"/>
  <c r="F19" i="1" s="1"/>
  <c r="C20" i="1"/>
  <c r="C21" i="1"/>
  <c r="D21" i="1" s="1"/>
  <c r="E21" i="1" s="1"/>
  <c r="F21" i="1" s="1"/>
  <c r="C22" i="1"/>
  <c r="D22" i="1" s="1"/>
  <c r="E22" i="1" s="1"/>
  <c r="F22" i="1" s="1"/>
  <c r="C18" i="1"/>
  <c r="D18" i="1" s="1"/>
  <c r="E18" i="1" s="1"/>
  <c r="F18" i="1" s="1"/>
  <c r="D9" i="1"/>
  <c r="E9" i="1"/>
  <c r="F9" i="1" s="1"/>
  <c r="C8" i="1"/>
  <c r="D8" i="1" s="1"/>
  <c r="E8" i="1" s="1"/>
  <c r="F8" i="1" s="1"/>
  <c r="C9" i="1"/>
  <c r="C10" i="1"/>
  <c r="D10" i="1" s="1"/>
  <c r="E10" i="1" s="1"/>
  <c r="F10" i="1" s="1"/>
  <c r="C11" i="1"/>
  <c r="D11" i="1" s="1"/>
  <c r="E11" i="1" s="1"/>
  <c r="F11" i="1" s="1"/>
  <c r="C7" i="1"/>
  <c r="D7" i="1" s="1"/>
  <c r="E7" i="1" s="1"/>
  <c r="F7" i="1" s="1"/>
  <c r="C12" i="1" l="1"/>
  <c r="D12" i="1" s="1"/>
  <c r="E12" i="1" s="1"/>
  <c r="F12" i="1" s="1"/>
  <c r="C13" i="1"/>
  <c r="D13" i="1" s="1"/>
  <c r="E13" i="1" s="1"/>
  <c r="F13" i="1" s="1"/>
  <c r="C6" i="1" l="1"/>
  <c r="C26" i="1"/>
  <c r="D26" i="1" s="1"/>
  <c r="E26" i="1" s="1"/>
  <c r="C25" i="1"/>
  <c r="D25" i="1" s="1"/>
  <c r="E25" i="1" s="1"/>
  <c r="C24" i="1"/>
  <c r="D24" i="1" s="1"/>
  <c r="E24" i="1" s="1"/>
  <c r="C23" i="1"/>
  <c r="D23" i="1" s="1"/>
  <c r="E23" i="1" s="1"/>
  <c r="F25" i="1" l="1"/>
  <c r="F24" i="1"/>
  <c r="F26" i="1"/>
  <c r="C17" i="1"/>
  <c r="C28" i="1" s="1"/>
  <c r="F23" i="1"/>
  <c r="B17" i="1"/>
  <c r="B6" i="1"/>
  <c r="B28" i="1" l="1"/>
  <c r="D17" i="1" l="1"/>
  <c r="E6" i="1"/>
  <c r="D6" i="1"/>
  <c r="F17" i="1"/>
  <c r="E17" i="1"/>
  <c r="F6" i="1" l="1"/>
  <c r="F28" i="1" s="1"/>
  <c r="D28" i="1"/>
  <c r="E28" i="1"/>
</calcChain>
</file>

<file path=xl/sharedStrings.xml><?xml version="1.0" encoding="utf-8"?>
<sst xmlns="http://schemas.openxmlformats.org/spreadsheetml/2006/main" count="26" uniqueCount="18">
  <si>
    <t>Concepto (b)</t>
  </si>
  <si>
    <r>
      <t>1.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Gasto No Etiquetado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(1=A+B+C+D+E+F+G+H+I)</t>
    </r>
  </si>
  <si>
    <r>
      <t>A.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Servicios Personales</t>
    </r>
  </si>
  <si>
    <r>
      <t>B.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Materiales y Suministros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</si>
  <si>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Servicios Generales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</si>
  <si>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Asignaciones, Subsidios y Otras Ayudas</t>
    </r>
  </si>
  <si>
    <r>
      <t>E.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Bienes Muebles, Inmuebles e Intangibles</t>
    </r>
  </si>
  <si>
    <r>
      <t>F.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Inversión Pública</t>
    </r>
  </si>
  <si>
    <r>
      <t>G.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Inversiones Financieras y Otras Provisiones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</si>
  <si>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 xml:space="preserve">Participaciones y Aportaciones </t>
    </r>
  </si>
  <si>
    <r>
      <t>I.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Arial"/>
        <family val="2"/>
      </rPr>
      <t>Deuda Pública</t>
    </r>
  </si>
  <si>
    <r>
      <t>2.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Gasto Etiquetado (2=A+B+C+D+E+F+G+H+I)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</si>
  <si>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Participaciones y Aportaciones</t>
    </r>
  </si>
  <si>
    <r>
      <t>3.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Total de Egresos Proyectados (3 = 1 + 2)</t>
    </r>
  </si>
  <si>
    <t>Proyecciones de Egresos</t>
  </si>
  <si>
    <t>SERVICIOS DE SALUD DEL ESTADO DE QUERÉTARO</t>
  </si>
  <si>
    <t xml:space="preserve"> Proyecciones de Egresos -LDF</t>
  </si>
  <si>
    <t>2024 (de proyecto de presupuesto)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</si>
</sst>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Times New Roman"/>
      <family val="1"/>
    </font>
    <font>
      <sz val="8"/>
      <color theme="1"/>
      <name val="Arial"/>
      <family val="2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5" fillId="0" borderId="7" xfId="0" applyFont="1" applyBorder="1" applyAlignment="1">
      <alignment horizontal="left" vertical="center" wrapText="1" indent="1"/>
    </xf>
    <xf numFmtId="4" fontId="5" fillId="0" borderId="4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center" wrapText="1" indent="3"/>
    </xf>
    <xf numFmtId="4" fontId="7" fillId="0" borderId="4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4" fontId="7" fillId="0" borderId="8" xfId="0" applyNumberFormat="1" applyFont="1" applyBorder="1" applyAlignment="1">
      <alignment horizontal="right" vertical="center" wrapText="1"/>
    </xf>
    <xf numFmtId="43" fontId="7" fillId="0" borderId="4" xfId="1" applyFont="1" applyBorder="1" applyAlignment="1">
      <alignment horizontal="right" vertical="center" wrapText="1"/>
    </xf>
    <xf numFmtId="43" fontId="7" fillId="0" borderId="4" xfId="1" applyFont="1" applyFill="1" applyBorder="1" applyAlignment="1">
      <alignment horizontal="right" vertical="center" wrapText="1"/>
    </xf>
    <xf numFmtId="4" fontId="5" fillId="0" borderId="4" xfId="0" applyNumberFormat="1" applyFont="1" applyFill="1" applyBorder="1" applyAlignment="1">
      <alignment horizontal="right" vertical="center" wrapText="1"/>
    </xf>
    <xf numFmtId="43" fontId="0" fillId="0" borderId="0" xfId="0" applyNumberFormat="1"/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 applyProtection="1">
      <alignment horizontal="justify" vertical="center"/>
      <protection locked="0"/>
    </xf>
    <xf numFmtId="0" fontId="2" fillId="3" borderId="8" xfId="0" applyFont="1" applyFill="1" applyBorder="1" applyAlignment="1" applyProtection="1">
      <alignment horizontal="justify" vertical="center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2018/Informes%20trimestrales%20ASEG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23">
          <cell r="D23">
            <v>2018</v>
          </cell>
          <cell r="E23" t="str">
            <v>2019 (d)</v>
          </cell>
          <cell r="F23" t="str">
            <v>2020 (d)</v>
          </cell>
          <cell r="G23" t="str">
            <v>2021 (d)</v>
          </cell>
          <cell r="H23" t="str">
            <v>2022 (d)</v>
          </cell>
          <cell r="I23" t="str">
            <v>2023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showGridLines="0" tabSelected="1" zoomScale="175" zoomScaleNormal="175" workbookViewId="0">
      <selection activeCell="B6" sqref="B6"/>
    </sheetView>
  </sheetViews>
  <sheetFormatPr baseColWidth="10" defaultRowHeight="15" x14ac:dyDescent="0.25"/>
  <cols>
    <col min="1" max="1" width="33.5703125" customWidth="1"/>
    <col min="2" max="2" width="16.85546875" bestFit="1" customWidth="1"/>
    <col min="3" max="3" width="14.140625" bestFit="1" customWidth="1"/>
    <col min="4" max="6" width="13.85546875" bestFit="1" customWidth="1"/>
    <col min="7" max="7" width="16.28515625" bestFit="1" customWidth="1"/>
  </cols>
  <sheetData>
    <row r="1" spans="1:7" x14ac:dyDescent="0.25">
      <c r="A1" s="20" t="s">
        <v>15</v>
      </c>
      <c r="B1" s="20"/>
      <c r="C1" s="20"/>
      <c r="D1" s="20"/>
      <c r="E1" s="20"/>
      <c r="F1" s="20"/>
    </row>
    <row r="2" spans="1:7" ht="15.75" thickBot="1" x14ac:dyDescent="0.3">
      <c r="A2" s="21" t="s">
        <v>16</v>
      </c>
      <c r="B2" s="21"/>
      <c r="C2" s="21"/>
      <c r="D2" s="21"/>
      <c r="E2" s="21"/>
      <c r="F2" s="21"/>
    </row>
    <row r="3" spans="1:7" ht="15.75" thickBot="1" x14ac:dyDescent="0.3">
      <c r="A3" s="14" t="s">
        <v>14</v>
      </c>
      <c r="B3" s="15"/>
      <c r="C3" s="15"/>
      <c r="D3" s="15"/>
      <c r="E3" s="15"/>
      <c r="F3" s="15"/>
    </row>
    <row r="4" spans="1:7" x14ac:dyDescent="0.25">
      <c r="A4" s="18" t="s">
        <v>0</v>
      </c>
      <c r="B4" s="16" t="s">
        <v>17</v>
      </c>
      <c r="C4" s="12">
        <v>2026</v>
      </c>
      <c r="D4" s="12">
        <v>2027</v>
      </c>
      <c r="E4" s="12">
        <v>2028</v>
      </c>
      <c r="F4" s="12">
        <v>2029</v>
      </c>
    </row>
    <row r="5" spans="1:7" ht="28.15" customHeight="1" thickBot="1" x14ac:dyDescent="0.3">
      <c r="A5" s="19"/>
      <c r="B5" s="17"/>
      <c r="C5" s="13"/>
      <c r="D5" s="13"/>
      <c r="E5" s="13"/>
      <c r="F5" s="13"/>
    </row>
    <row r="6" spans="1:7" ht="26.25" customHeight="1" x14ac:dyDescent="0.25">
      <c r="A6" s="1" t="s">
        <v>1</v>
      </c>
      <c r="B6" s="10">
        <f>SUM(B7:B15)</f>
        <v>2536574532.0000033</v>
      </c>
      <c r="C6" s="2">
        <f>SUM(C7:C15)</f>
        <v>2612671767.9600034</v>
      </c>
      <c r="D6" s="2">
        <f t="shared" ref="D6:F6" si="0">SUM(D7:D15)</f>
        <v>2691051920.9988036</v>
      </c>
      <c r="E6" s="2">
        <f t="shared" si="0"/>
        <v>2771783478.6287675</v>
      </c>
      <c r="F6" s="2">
        <f t="shared" si="0"/>
        <v>2854936982.9876304</v>
      </c>
    </row>
    <row r="7" spans="1:7" x14ac:dyDescent="0.25">
      <c r="A7" s="3" t="s">
        <v>2</v>
      </c>
      <c r="B7" s="9">
        <v>1251814411.810003</v>
      </c>
      <c r="C7" s="9">
        <f>+B7*1.03</f>
        <v>1289368844.1643031</v>
      </c>
      <c r="D7" s="9">
        <f t="shared" ref="D7:F7" si="1">+C7*1.03</f>
        <v>1328049909.4892323</v>
      </c>
      <c r="E7" s="9">
        <f t="shared" si="1"/>
        <v>1367891406.7739093</v>
      </c>
      <c r="F7" s="9">
        <f t="shared" si="1"/>
        <v>1408928148.9771266</v>
      </c>
      <c r="G7" s="11"/>
    </row>
    <row r="8" spans="1:7" x14ac:dyDescent="0.25">
      <c r="A8" s="3" t="s">
        <v>3</v>
      </c>
      <c r="B8" s="9">
        <v>583110639.54999995</v>
      </c>
      <c r="C8" s="9">
        <f t="shared" ref="C8:F11" si="2">+B8*1.03</f>
        <v>600603958.73650002</v>
      </c>
      <c r="D8" s="9">
        <f t="shared" si="2"/>
        <v>618622077.498595</v>
      </c>
      <c r="E8" s="9">
        <f t="shared" si="2"/>
        <v>637180739.82355285</v>
      </c>
      <c r="F8" s="9">
        <f t="shared" si="2"/>
        <v>656296162.01825941</v>
      </c>
    </row>
    <row r="9" spans="1:7" x14ac:dyDescent="0.25">
      <c r="A9" s="3" t="s">
        <v>4</v>
      </c>
      <c r="B9" s="9">
        <v>647150871.38</v>
      </c>
      <c r="C9" s="9">
        <f t="shared" si="2"/>
        <v>666565397.52139997</v>
      </c>
      <c r="D9" s="9">
        <f t="shared" si="2"/>
        <v>686562359.44704199</v>
      </c>
      <c r="E9" s="9">
        <f t="shared" si="2"/>
        <v>707159230.23045325</v>
      </c>
      <c r="F9" s="9">
        <f t="shared" si="2"/>
        <v>728374007.13736689</v>
      </c>
    </row>
    <row r="10" spans="1:7" ht="22.5" x14ac:dyDescent="0.25">
      <c r="A10" s="3" t="s">
        <v>5</v>
      </c>
      <c r="B10" s="9">
        <v>22255680</v>
      </c>
      <c r="C10" s="9">
        <f t="shared" si="2"/>
        <v>22923350.400000002</v>
      </c>
      <c r="D10" s="9">
        <f t="shared" si="2"/>
        <v>23611050.912000004</v>
      </c>
      <c r="E10" s="9">
        <f t="shared" si="2"/>
        <v>24319382.439360004</v>
      </c>
      <c r="F10" s="9">
        <f t="shared" si="2"/>
        <v>25048963.912540805</v>
      </c>
    </row>
    <row r="11" spans="1:7" ht="22.5" x14ac:dyDescent="0.25">
      <c r="A11" s="3" t="s">
        <v>6</v>
      </c>
      <c r="B11" s="9">
        <v>32242929.260000002</v>
      </c>
      <c r="C11" s="9">
        <f t="shared" si="2"/>
        <v>33210217.137800004</v>
      </c>
      <c r="D11" s="9">
        <f t="shared" si="2"/>
        <v>34206523.651934005</v>
      </c>
      <c r="E11" s="9">
        <f t="shared" si="2"/>
        <v>35232719.361492023</v>
      </c>
      <c r="F11" s="9">
        <f t="shared" si="2"/>
        <v>36289700.942336783</v>
      </c>
    </row>
    <row r="12" spans="1:7" x14ac:dyDescent="0.25">
      <c r="A12" s="3" t="s">
        <v>7</v>
      </c>
      <c r="B12" s="9">
        <v>0</v>
      </c>
      <c r="C12" s="8">
        <f t="shared" ref="C12:F12" si="3">+B12*1.02</f>
        <v>0</v>
      </c>
      <c r="D12" s="8">
        <f t="shared" si="3"/>
        <v>0</v>
      </c>
      <c r="E12" s="8">
        <f t="shared" si="3"/>
        <v>0</v>
      </c>
      <c r="F12" s="8">
        <f t="shared" si="3"/>
        <v>0</v>
      </c>
    </row>
    <row r="13" spans="1:7" ht="22.5" x14ac:dyDescent="0.25">
      <c r="A13" s="3" t="s">
        <v>8</v>
      </c>
      <c r="B13" s="9">
        <v>0</v>
      </c>
      <c r="C13" s="8">
        <f t="shared" ref="C13:F13" si="4">+B13*1.02</f>
        <v>0</v>
      </c>
      <c r="D13" s="8">
        <f t="shared" si="4"/>
        <v>0</v>
      </c>
      <c r="E13" s="8">
        <f t="shared" si="4"/>
        <v>0</v>
      </c>
      <c r="F13" s="8">
        <f t="shared" si="4"/>
        <v>0</v>
      </c>
    </row>
    <row r="14" spans="1:7" x14ac:dyDescent="0.25">
      <c r="A14" s="3" t="s">
        <v>9</v>
      </c>
      <c r="B14" s="9">
        <v>0</v>
      </c>
      <c r="C14" s="8">
        <v>0</v>
      </c>
      <c r="D14" s="8">
        <v>0</v>
      </c>
      <c r="E14" s="8">
        <v>0</v>
      </c>
      <c r="F14" s="8">
        <v>0</v>
      </c>
    </row>
    <row r="15" spans="1:7" x14ac:dyDescent="0.25">
      <c r="A15" s="3" t="s">
        <v>10</v>
      </c>
      <c r="B15" s="9">
        <v>0</v>
      </c>
      <c r="C15" s="8">
        <v>0</v>
      </c>
      <c r="D15" s="8">
        <v>0</v>
      </c>
      <c r="E15" s="8">
        <v>0</v>
      </c>
      <c r="F15" s="8">
        <v>0</v>
      </c>
    </row>
    <row r="16" spans="1:7" x14ac:dyDescent="0.25">
      <c r="A16" s="5"/>
      <c r="B16" s="9"/>
      <c r="C16" s="8"/>
      <c r="D16" s="8"/>
      <c r="E16" s="8"/>
      <c r="F16" s="8"/>
    </row>
    <row r="17" spans="1:6" ht="19.149999999999999" customHeight="1" x14ac:dyDescent="0.25">
      <c r="A17" s="1" t="s">
        <v>11</v>
      </c>
      <c r="B17" s="10">
        <f>SUM(B18:B26)</f>
        <v>3547974465.0000534</v>
      </c>
      <c r="C17" s="2">
        <f>SUM(C18:C26)</f>
        <v>3654413698.9500551</v>
      </c>
      <c r="D17" s="2">
        <f t="shared" ref="D17:F17" si="5">SUM(D18:D26)</f>
        <v>3764046109.9185572</v>
      </c>
      <c r="E17" s="2">
        <f t="shared" si="5"/>
        <v>3876967493.2161131</v>
      </c>
      <c r="F17" s="2">
        <f t="shared" si="5"/>
        <v>3993276518.0125976</v>
      </c>
    </row>
    <row r="18" spans="1:6" x14ac:dyDescent="0.25">
      <c r="A18" s="3" t="s">
        <v>2</v>
      </c>
      <c r="B18" s="9">
        <v>2486290600.3300538</v>
      </c>
      <c r="C18" s="9">
        <f>+B18*1.03</f>
        <v>2560879318.3399553</v>
      </c>
      <c r="D18" s="9">
        <f t="shared" ref="D18:F18" si="6">+C18*1.03</f>
        <v>2637705697.8901539</v>
      </c>
      <c r="E18" s="9">
        <f t="shared" si="6"/>
        <v>2716836868.8268585</v>
      </c>
      <c r="F18" s="9">
        <f t="shared" si="6"/>
        <v>2798341974.8916645</v>
      </c>
    </row>
    <row r="19" spans="1:6" x14ac:dyDescent="0.25">
      <c r="A19" s="3" t="s">
        <v>3</v>
      </c>
      <c r="B19" s="9">
        <v>698917347.42999995</v>
      </c>
      <c r="C19" s="9">
        <f t="shared" ref="C19:F22" si="7">+B19*1.03</f>
        <v>719884867.85289991</v>
      </c>
      <c r="D19" s="9">
        <f t="shared" si="7"/>
        <v>741481413.88848698</v>
      </c>
      <c r="E19" s="9">
        <f t="shared" si="7"/>
        <v>763725856.30514157</v>
      </c>
      <c r="F19" s="9">
        <f t="shared" si="7"/>
        <v>786637631.99429584</v>
      </c>
    </row>
    <row r="20" spans="1:6" x14ac:dyDescent="0.25">
      <c r="A20" s="3" t="s">
        <v>4</v>
      </c>
      <c r="B20" s="9">
        <v>353462238.24000001</v>
      </c>
      <c r="C20" s="9">
        <f t="shared" si="7"/>
        <v>364066105.3872</v>
      </c>
      <c r="D20" s="9">
        <f t="shared" si="7"/>
        <v>374988088.54881603</v>
      </c>
      <c r="E20" s="9">
        <f t="shared" si="7"/>
        <v>386237731.20528054</v>
      </c>
      <c r="F20" s="9">
        <f t="shared" si="7"/>
        <v>397824863.14143896</v>
      </c>
    </row>
    <row r="21" spans="1:6" ht="22.5" x14ac:dyDescent="0.25">
      <c r="A21" s="3" t="s">
        <v>5</v>
      </c>
      <c r="B21" s="9">
        <v>2000000</v>
      </c>
      <c r="C21" s="9">
        <f t="shared" si="7"/>
        <v>2060000</v>
      </c>
      <c r="D21" s="9">
        <f t="shared" si="7"/>
        <v>2121800</v>
      </c>
      <c r="E21" s="9">
        <f t="shared" si="7"/>
        <v>2185454</v>
      </c>
      <c r="F21" s="9">
        <f t="shared" si="7"/>
        <v>2251017.62</v>
      </c>
    </row>
    <row r="22" spans="1:6" ht="22.5" x14ac:dyDescent="0.25">
      <c r="A22" s="3" t="s">
        <v>6</v>
      </c>
      <c r="B22" s="9">
        <v>7304279</v>
      </c>
      <c r="C22" s="9">
        <f t="shared" si="7"/>
        <v>7523407.3700000001</v>
      </c>
      <c r="D22" s="9">
        <f t="shared" si="7"/>
        <v>7749109.5911000008</v>
      </c>
      <c r="E22" s="9">
        <f t="shared" si="7"/>
        <v>7981582.8788330005</v>
      </c>
      <c r="F22" s="9">
        <f t="shared" si="7"/>
        <v>8221030.365197991</v>
      </c>
    </row>
    <row r="23" spans="1:6" x14ac:dyDescent="0.25">
      <c r="A23" s="3" t="s">
        <v>7</v>
      </c>
      <c r="B23" s="8">
        <v>0</v>
      </c>
      <c r="C23" s="8">
        <f t="shared" ref="C23:C26" si="8">+B23*1.056</f>
        <v>0</v>
      </c>
      <c r="D23" s="8">
        <f t="shared" ref="D23:D26" si="9">+C23*1.055</f>
        <v>0</v>
      </c>
      <c r="E23" s="8">
        <f t="shared" ref="E23:F26" si="10">+D23*1.055</f>
        <v>0</v>
      </c>
      <c r="F23" s="8">
        <f t="shared" si="10"/>
        <v>0</v>
      </c>
    </row>
    <row r="24" spans="1:6" ht="22.5" x14ac:dyDescent="0.25">
      <c r="A24" s="3" t="s">
        <v>8</v>
      </c>
      <c r="B24" s="8">
        <v>0</v>
      </c>
      <c r="C24" s="8">
        <f t="shared" si="8"/>
        <v>0</v>
      </c>
      <c r="D24" s="8">
        <f t="shared" si="9"/>
        <v>0</v>
      </c>
      <c r="E24" s="8">
        <f t="shared" si="10"/>
        <v>0</v>
      </c>
      <c r="F24" s="8">
        <f t="shared" si="10"/>
        <v>0</v>
      </c>
    </row>
    <row r="25" spans="1:6" x14ac:dyDescent="0.25">
      <c r="A25" s="3" t="s">
        <v>12</v>
      </c>
      <c r="B25" s="8">
        <v>0</v>
      </c>
      <c r="C25" s="8">
        <f t="shared" si="8"/>
        <v>0</v>
      </c>
      <c r="D25" s="8">
        <f t="shared" si="9"/>
        <v>0</v>
      </c>
      <c r="E25" s="8">
        <f t="shared" si="10"/>
        <v>0</v>
      </c>
      <c r="F25" s="8">
        <f t="shared" si="10"/>
        <v>0</v>
      </c>
    </row>
    <row r="26" spans="1:6" x14ac:dyDescent="0.25">
      <c r="A26" s="3" t="s">
        <v>10</v>
      </c>
      <c r="B26" s="8">
        <v>0</v>
      </c>
      <c r="C26" s="8">
        <f t="shared" si="8"/>
        <v>0</v>
      </c>
      <c r="D26" s="8">
        <f t="shared" si="9"/>
        <v>0</v>
      </c>
      <c r="E26" s="8">
        <f t="shared" si="10"/>
        <v>0</v>
      </c>
      <c r="F26" s="8">
        <f t="shared" si="10"/>
        <v>0</v>
      </c>
    </row>
    <row r="27" spans="1:6" x14ac:dyDescent="0.25">
      <c r="A27" s="5"/>
      <c r="B27" s="4"/>
      <c r="C27" s="4"/>
      <c r="D27" s="4"/>
      <c r="E27" s="4"/>
      <c r="F27" s="4"/>
    </row>
    <row r="28" spans="1:6" ht="22.5" x14ac:dyDescent="0.25">
      <c r="A28" s="1" t="s">
        <v>13</v>
      </c>
      <c r="B28" s="2">
        <f>+B6+B17</f>
        <v>6084548997.0000572</v>
      </c>
      <c r="C28" s="2">
        <f>+C6+C17</f>
        <v>6267085466.910059</v>
      </c>
      <c r="D28" s="2">
        <f t="shared" ref="D28:F28" si="11">+D6+D17</f>
        <v>6455098030.9173603</v>
      </c>
      <c r="E28" s="2">
        <f t="shared" si="11"/>
        <v>6648750971.8448811</v>
      </c>
      <c r="F28" s="2">
        <f t="shared" si="11"/>
        <v>6848213501.0002279</v>
      </c>
    </row>
    <row r="29" spans="1:6" ht="15.75" thickBot="1" x14ac:dyDescent="0.3">
      <c r="A29" s="6"/>
      <c r="B29" s="7"/>
      <c r="C29" s="7"/>
      <c r="D29" s="7"/>
      <c r="E29" s="7"/>
      <c r="F29" s="7"/>
    </row>
  </sheetData>
  <mergeCells count="9">
    <mergeCell ref="A1:F1"/>
    <mergeCell ref="A2:F2"/>
    <mergeCell ref="A3:F3"/>
    <mergeCell ref="B4:B5"/>
    <mergeCell ref="A4:A5"/>
    <mergeCell ref="C4:C5"/>
    <mergeCell ref="D4:D5"/>
    <mergeCell ref="E4:E5"/>
    <mergeCell ref="F4:F5"/>
  </mergeCells>
  <dataValidations count="1">
    <dataValidation allowBlank="1" showInputMessage="1" showErrorMessage="1" prompt="Año 1 (d)" sqref="B4:F5"/>
  </dataValidations>
  <printOptions horizontalCentered="1"/>
  <pageMargins left="0.31496062992125984" right="0.31496062992125984" top="0.74803149606299213" bottom="0.74803149606299213" header="0.31496062992125984" footer="0.31496062992125984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b)</vt:lpstr>
      <vt:lpstr>'Formato 7 b)'!Área_de_impresión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FINANZAS 2</cp:lastModifiedBy>
  <cp:lastPrinted>2023-11-17T16:06:17Z</cp:lastPrinted>
  <dcterms:created xsi:type="dcterms:W3CDTF">2018-04-19T21:13:36Z</dcterms:created>
  <dcterms:modified xsi:type="dcterms:W3CDTF">2025-03-23T22:05:53Z</dcterms:modified>
</cp:coreProperties>
</file>